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o.liluashvili\Downloads\"/>
    </mc:Choice>
  </mc:AlternateContent>
  <bookViews>
    <workbookView xWindow="0" yWindow="0" windowWidth="28800" windowHeight="12330"/>
  </bookViews>
  <sheets>
    <sheet name="2" sheetId="3" r:id="rId1"/>
    <sheet name="Sheet4" sheetId="4" r:id="rId2"/>
  </sheets>
  <definedNames>
    <definedName name="_xlnm.Print_Area" localSheetId="0">'2'!$A$1:$L$11</definedName>
  </definedNames>
  <calcPr calcId="162913"/>
</workbook>
</file>

<file path=xl/calcChain.xml><?xml version="1.0" encoding="utf-8"?>
<calcChain xmlns="http://schemas.openxmlformats.org/spreadsheetml/2006/main">
  <c r="K10" i="3" l="1"/>
  <c r="J10" i="3" s="1"/>
  <c r="K9" i="3"/>
  <c r="J9" i="3" s="1"/>
  <c r="K7" i="3"/>
  <c r="J7" i="3" s="1"/>
  <c r="K6" i="3"/>
  <c r="J6" i="3" s="1"/>
  <c r="K5" i="3"/>
  <c r="J5" i="3" s="1"/>
  <c r="K4" i="3"/>
  <c r="J4" i="3" s="1"/>
  <c r="K8" i="3"/>
  <c r="J8" i="3" s="1"/>
  <c r="K3" i="3"/>
  <c r="J3" i="3" s="1"/>
</calcChain>
</file>

<file path=xl/sharedStrings.xml><?xml version="1.0" encoding="utf-8"?>
<sst xmlns="http://schemas.openxmlformats.org/spreadsheetml/2006/main" count="57" uniqueCount="42">
  <si>
    <t>#</t>
  </si>
  <si>
    <t xml:space="preserve">ბურღულეული, კარტოფილი, ბოსტნეული, ხილი და თხილეული </t>
  </si>
  <si>
    <t>მუნიციპალიტეტი</t>
  </si>
  <si>
    <t>შესყიდვის საგანი</t>
  </si>
  <si>
    <t>ტენდერის გამოცხადების ნომერი</t>
  </si>
  <si>
    <t>ტენდერის გამოცხადების თარიღი</t>
  </si>
  <si>
    <t>გამარჯვებული ორგანიზაცია</t>
  </si>
  <si>
    <t>პროცენტული კლება</t>
  </si>
  <si>
    <t>ეკონომია</t>
  </si>
  <si>
    <t>შენიშვნა</t>
  </si>
  <si>
    <t>თერჯოლა</t>
  </si>
  <si>
    <t>ტენდერის დასრულების თარიღი</t>
  </si>
  <si>
    <t>საწყისი ღირებულება (დღგ-ს ჩათვლით)</t>
  </si>
  <si>
    <t>საბოლოო ღირებულება (დღგ-ს ჩათვლით)</t>
  </si>
  <si>
    <t>რძის პროდუქტები</t>
  </si>
  <si>
    <t>სხვადასხვა საკვები პროდუქტი - პური</t>
  </si>
  <si>
    <t xml:space="preserve">სხვადასხვა საკვები პროდუქტი </t>
  </si>
  <si>
    <t>შპს ,,ნიკა"</t>
  </si>
  <si>
    <t>კვერცხი</t>
  </si>
  <si>
    <t>დაფქული მარცვლეული პროდუქტები(შვრიის ფანტელი, მანანის ბურღული, პურის ფქვილი)</t>
  </si>
  <si>
    <t>არ შედგა</t>
  </si>
  <si>
    <t xml:space="preserve"> ხელშეკრულება გაფორმებულია</t>
  </si>
  <si>
    <t>შპს ,,სამება"</t>
  </si>
  <si>
    <t>საქონლის ხორცი</t>
  </si>
  <si>
    <t>ქათმის ფილე</t>
  </si>
  <si>
    <t>მზა და დაკონსერვებული თევზი</t>
  </si>
  <si>
    <t xml:space="preserve"> ხელშეკრულება დადებულია</t>
  </si>
  <si>
    <t>ი.მ. ,,ბადრი რობაქიძე"</t>
  </si>
  <si>
    <t>NAT240025454</t>
  </si>
  <si>
    <t>NAT240025546</t>
  </si>
  <si>
    <t>ი.მ. ,,ნიკა გურგენიძე"</t>
  </si>
  <si>
    <t>NAT240025559</t>
  </si>
  <si>
    <t>NAT240025587</t>
  </si>
  <si>
    <t>NAT240025640</t>
  </si>
  <si>
    <t>შპს ,,ჯი-აი-სი ჯორჯია"</t>
  </si>
  <si>
    <t>გასაჩივრებულია</t>
  </si>
  <si>
    <t>NAT240025672</t>
  </si>
  <si>
    <t>NAT240026511</t>
  </si>
  <si>
    <t>შპს ,,ნება პლიუსი"</t>
  </si>
  <si>
    <t>NAT240026523</t>
  </si>
  <si>
    <t>NAT240026531</t>
  </si>
  <si>
    <t xml:space="preserve">ა(ა)იპ ,,თერჯოლის სკოლამდელი აღზრდის მუნიციპალური ცენტრი"-ს მიერ 2024 წელს განხორციებული შესყიდვები
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</si>
</sst>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Arial"/>
      <family val="2"/>
      <charset val="204"/>
    </font>
    <font>
      <sz val="12"/>
      <name val="AcadNusx"/>
    </font>
    <font>
      <b/>
      <sz val="12"/>
      <name val="Sylfaen"/>
      <family val="1"/>
    </font>
    <font>
      <sz val="12"/>
      <name val="Arial"/>
      <family val="2"/>
    </font>
    <font>
      <sz val="12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SheetLayoutView="100" workbookViewId="0">
      <selection sqref="A1:L1"/>
    </sheetView>
  </sheetViews>
  <sheetFormatPr defaultColWidth="9.140625" defaultRowHeight="33" customHeight="1" x14ac:dyDescent="0.2"/>
  <cols>
    <col min="1" max="1" width="4" style="11" customWidth="1"/>
    <col min="2" max="2" width="13.42578125" style="11" customWidth="1"/>
    <col min="3" max="3" width="35.28515625" style="3" customWidth="1"/>
    <col min="4" max="4" width="20" style="3" customWidth="1"/>
    <col min="5" max="6" width="15.28515625" style="3" customWidth="1"/>
    <col min="7" max="7" width="15.7109375" style="3" customWidth="1"/>
    <col min="8" max="8" width="13.140625" style="3" customWidth="1"/>
    <col min="9" max="10" width="11.42578125" style="3" customWidth="1"/>
    <col min="11" max="11" width="11.28515625" style="3" customWidth="1"/>
    <col min="12" max="12" width="20.85546875" style="3" customWidth="1"/>
    <col min="13" max="16384" width="9.140625" style="3"/>
  </cols>
  <sheetData>
    <row r="1" spans="1:19" ht="48.75" customHeight="1" x14ac:dyDescent="0.35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9" ht="72" customHeight="1" x14ac:dyDescent="0.2">
      <c r="A2" s="4" t="s">
        <v>0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11</v>
      </c>
      <c r="G2" s="5" t="s">
        <v>6</v>
      </c>
      <c r="H2" s="6" t="s">
        <v>12</v>
      </c>
      <c r="I2" s="6" t="s">
        <v>13</v>
      </c>
      <c r="J2" s="5" t="s">
        <v>7</v>
      </c>
      <c r="K2" s="5" t="s">
        <v>8</v>
      </c>
      <c r="L2" s="5" t="s">
        <v>9</v>
      </c>
    </row>
    <row r="3" spans="1:19" ht="53.25" customHeight="1" x14ac:dyDescent="0.2">
      <c r="A3" s="5">
        <v>1</v>
      </c>
      <c r="B3" s="4" t="s">
        <v>10</v>
      </c>
      <c r="C3" s="8" t="s">
        <v>1</v>
      </c>
      <c r="D3" s="9" t="s">
        <v>28</v>
      </c>
      <c r="E3" s="13">
        <v>45644</v>
      </c>
      <c r="F3" s="13">
        <v>45657</v>
      </c>
      <c r="G3" s="2" t="s">
        <v>17</v>
      </c>
      <c r="H3" s="14">
        <v>127074</v>
      </c>
      <c r="I3" s="15">
        <v>106655</v>
      </c>
      <c r="J3" s="16">
        <f t="shared" ref="J3:J10" si="0">K3/H3*100</f>
        <v>16.068589955459021</v>
      </c>
      <c r="K3" s="15">
        <f>H3-I3</f>
        <v>20419</v>
      </c>
      <c r="L3" s="5" t="s">
        <v>21</v>
      </c>
    </row>
    <row r="4" spans="1:19" ht="53.25" customHeight="1" x14ac:dyDescent="0.2">
      <c r="A4" s="5">
        <v>2</v>
      </c>
      <c r="B4" s="4" t="s">
        <v>10</v>
      </c>
      <c r="C4" s="8" t="s">
        <v>23</v>
      </c>
      <c r="D4" s="9" t="s">
        <v>29</v>
      </c>
      <c r="E4" s="13">
        <v>45645</v>
      </c>
      <c r="F4" s="13">
        <v>45657</v>
      </c>
      <c r="G4" s="2" t="s">
        <v>30</v>
      </c>
      <c r="H4" s="14">
        <v>132640</v>
      </c>
      <c r="I4" s="15">
        <v>116060</v>
      </c>
      <c r="J4" s="16">
        <f t="shared" si="0"/>
        <v>12.5</v>
      </c>
      <c r="K4" s="15">
        <f t="shared" ref="K4:K7" si="1">H4-I4</f>
        <v>16580</v>
      </c>
      <c r="L4" s="5" t="s">
        <v>21</v>
      </c>
    </row>
    <row r="5" spans="1:19" ht="50.25" customHeight="1" x14ac:dyDescent="0.2">
      <c r="A5" s="5">
        <v>3</v>
      </c>
      <c r="B5" s="7" t="s">
        <v>10</v>
      </c>
      <c r="C5" s="8" t="s">
        <v>24</v>
      </c>
      <c r="D5" s="9" t="s">
        <v>31</v>
      </c>
      <c r="E5" s="13">
        <v>45645</v>
      </c>
      <c r="F5" s="13">
        <v>45656</v>
      </c>
      <c r="G5" s="2" t="s">
        <v>27</v>
      </c>
      <c r="H5" s="10">
        <v>41760</v>
      </c>
      <c r="I5" s="1">
        <v>33984</v>
      </c>
      <c r="J5" s="16">
        <f t="shared" si="0"/>
        <v>18.620689655172416</v>
      </c>
      <c r="K5" s="15">
        <f t="shared" si="1"/>
        <v>7776</v>
      </c>
      <c r="L5" s="5" t="s">
        <v>21</v>
      </c>
    </row>
    <row r="6" spans="1:19" ht="48.75" customHeight="1" x14ac:dyDescent="0.2">
      <c r="A6" s="5">
        <v>4</v>
      </c>
      <c r="B6" s="7" t="s">
        <v>10</v>
      </c>
      <c r="C6" s="8" t="s">
        <v>18</v>
      </c>
      <c r="D6" s="9" t="s">
        <v>32</v>
      </c>
      <c r="E6" s="13">
        <v>45645</v>
      </c>
      <c r="F6" s="13">
        <v>45656</v>
      </c>
      <c r="G6" s="5" t="s">
        <v>38</v>
      </c>
      <c r="H6" s="10">
        <v>39600</v>
      </c>
      <c r="I6" s="1">
        <v>31681</v>
      </c>
      <c r="J6" s="16">
        <f t="shared" si="0"/>
        <v>19.997474747474747</v>
      </c>
      <c r="K6" s="15">
        <f t="shared" si="1"/>
        <v>7919</v>
      </c>
      <c r="L6" s="5" t="s">
        <v>21</v>
      </c>
    </row>
    <row r="7" spans="1:19" ht="54.75" customHeight="1" x14ac:dyDescent="0.2">
      <c r="A7" s="5">
        <v>5</v>
      </c>
      <c r="B7" s="7" t="s">
        <v>10</v>
      </c>
      <c r="C7" s="8" t="s">
        <v>14</v>
      </c>
      <c r="D7" s="9" t="s">
        <v>33</v>
      </c>
      <c r="E7" s="13">
        <v>45646</v>
      </c>
      <c r="F7" s="13">
        <v>45657</v>
      </c>
      <c r="G7" s="2" t="s">
        <v>34</v>
      </c>
      <c r="H7" s="10">
        <v>287400</v>
      </c>
      <c r="I7" s="1">
        <v>229955</v>
      </c>
      <c r="J7" s="16">
        <f t="shared" si="0"/>
        <v>19.987821851078635</v>
      </c>
      <c r="K7" s="15">
        <f t="shared" si="1"/>
        <v>57445</v>
      </c>
      <c r="L7" s="5" t="s">
        <v>35</v>
      </c>
    </row>
    <row r="8" spans="1:19" ht="44.25" customHeight="1" x14ac:dyDescent="0.2">
      <c r="A8" s="5">
        <v>6</v>
      </c>
      <c r="B8" s="7" t="s">
        <v>10</v>
      </c>
      <c r="C8" s="8" t="s">
        <v>15</v>
      </c>
      <c r="D8" s="9" t="s">
        <v>36</v>
      </c>
      <c r="E8" s="13">
        <v>45646</v>
      </c>
      <c r="F8" s="13">
        <v>45657</v>
      </c>
      <c r="G8" s="2" t="s">
        <v>22</v>
      </c>
      <c r="H8" s="10">
        <v>36036</v>
      </c>
      <c r="I8" s="1">
        <v>28875</v>
      </c>
      <c r="J8" s="16">
        <f t="shared" si="0"/>
        <v>19.871794871794872</v>
      </c>
      <c r="K8" s="15">
        <f>H8-I8</f>
        <v>7161</v>
      </c>
      <c r="L8" s="5" t="s">
        <v>26</v>
      </c>
    </row>
    <row r="9" spans="1:19" ht="53.25" customHeight="1" x14ac:dyDescent="0.2">
      <c r="A9" s="5">
        <v>7</v>
      </c>
      <c r="B9" s="4" t="s">
        <v>10</v>
      </c>
      <c r="C9" s="8" t="s">
        <v>25</v>
      </c>
      <c r="D9" s="6" t="s">
        <v>37</v>
      </c>
      <c r="E9" s="13">
        <v>45657</v>
      </c>
      <c r="F9" s="13">
        <v>45665</v>
      </c>
      <c r="G9" s="5" t="s">
        <v>38</v>
      </c>
      <c r="H9" s="14">
        <v>67935</v>
      </c>
      <c r="I9" s="14">
        <v>58036</v>
      </c>
      <c r="J9" s="16">
        <f t="shared" si="0"/>
        <v>14.571281371899611</v>
      </c>
      <c r="K9" s="15">
        <f>H9-I9</f>
        <v>9899</v>
      </c>
      <c r="L9" s="5" t="s">
        <v>26</v>
      </c>
    </row>
    <row r="10" spans="1:19" ht="72.75" customHeight="1" x14ac:dyDescent="0.2">
      <c r="A10" s="5">
        <v>8</v>
      </c>
      <c r="B10" s="4" t="s">
        <v>10</v>
      </c>
      <c r="C10" s="12" t="s">
        <v>19</v>
      </c>
      <c r="D10" s="6" t="s">
        <v>39</v>
      </c>
      <c r="E10" s="13">
        <v>45657</v>
      </c>
      <c r="F10" s="13">
        <v>45665</v>
      </c>
      <c r="G10" s="5" t="s">
        <v>27</v>
      </c>
      <c r="H10" s="14">
        <v>29399</v>
      </c>
      <c r="I10" s="15">
        <v>24999</v>
      </c>
      <c r="J10" s="16">
        <f t="shared" si="0"/>
        <v>14.96649545902922</v>
      </c>
      <c r="K10" s="15">
        <f>H10-I10</f>
        <v>4400</v>
      </c>
      <c r="L10" s="5" t="s">
        <v>26</v>
      </c>
    </row>
    <row r="11" spans="1:19" ht="51.75" customHeight="1" x14ac:dyDescent="0.2">
      <c r="A11" s="5">
        <v>9</v>
      </c>
      <c r="B11" s="7" t="s">
        <v>10</v>
      </c>
      <c r="C11" s="8" t="s">
        <v>16</v>
      </c>
      <c r="D11" s="6" t="s">
        <v>40</v>
      </c>
      <c r="E11" s="13">
        <v>45657</v>
      </c>
      <c r="F11" s="13">
        <v>45665</v>
      </c>
      <c r="G11" s="2"/>
      <c r="H11" s="10">
        <v>122890</v>
      </c>
      <c r="I11" s="10"/>
      <c r="J11" s="16"/>
      <c r="K11" s="15"/>
      <c r="L11" s="5" t="s">
        <v>20</v>
      </c>
      <c r="S11" s="15"/>
    </row>
    <row r="12" spans="1:19" ht="50.25" customHeight="1" x14ac:dyDescent="0.2">
      <c r="A12" s="3"/>
      <c r="B12" s="3"/>
    </row>
    <row r="13" spans="1:19" ht="50.25" customHeight="1" x14ac:dyDescent="0.2">
      <c r="A13" s="3"/>
      <c r="B13" s="3"/>
    </row>
    <row r="14" spans="1:19" ht="50.25" customHeight="1" x14ac:dyDescent="0.2">
      <c r="A14" s="3"/>
      <c r="B14" s="3"/>
    </row>
  </sheetData>
  <mergeCells count="1">
    <mergeCell ref="A1:L1"/>
  </mergeCells>
  <phoneticPr fontId="1" type="noConversion"/>
  <pageMargins left="0.2" right="0.19" top="0.2" bottom="0.21" header="0.2" footer="0.2"/>
  <pageSetup paperSize="7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</vt:lpstr>
      <vt:lpstr>Sheet4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Nino Liluashvili</cp:lastModifiedBy>
  <cp:lastPrinted>2022-09-14T09:58:02Z</cp:lastPrinted>
  <dcterms:created xsi:type="dcterms:W3CDTF">1996-10-14T23:33:28Z</dcterms:created>
  <dcterms:modified xsi:type="dcterms:W3CDTF">2025-01-31T08:31:03Z</dcterms:modified>
</cp:coreProperties>
</file>